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Leden" state="visible" r:id="rId5"/>
    <sheet sheetId="3" name="Overzicht" state="visible" r:id="rId6"/>
  </sheets>
  <calcPr calcId="171027"/>
</workbook>
</file>

<file path=xl/sharedStrings.xml><?xml version="1.0" encoding="utf-8"?>
<sst xmlns="http://schemas.openxmlformats.org/spreadsheetml/2006/main" count="46" uniqueCount="43">
  <si>
    <t>Aqlemy</t>
  </si>
  <si>
    <t>Ledenadministratie — 2026</t>
  </si>
  <si>
    <t>Gratis ledenadministratie van Aqlemy voor verenigingen, stichtingen, scholen en moskeeën.</t>
  </si>
  <si>
    <t/>
  </si>
  <si>
    <t>Zo werkt het:</t>
  </si>
  <si>
    <t>1. Vul op het tabblad "Leden" per lid één regel in. Kies type lidmaatschap, betaald-status en status uit de keuzelijsten.</t>
  </si>
  <si>
    <t>2. Het tabblad "Overzicht" telt automatisch: aantal leden, actief/opgezegd, verwachte en betaalde contributie, en een uitsplitsing per type.</t>
  </si>
  <si>
    <t>3. Verwijder geen kolommen — de formules op het overzicht verwijzen ernaar.</t>
  </si>
  <si>
    <t>AVG-tip: bewaar alleen gegevens die je echt nodig hebt en deel het bestand niet breder dan nodig. Zie ook onze gratis privacyverklaring en het verwerkingsregister.</t>
  </si>
  <si>
    <t>© 2026 Aqlemy — aqlemy.com. Vrij te gebruiken en te delen binnen je organisatie.</t>
  </si>
  <si>
    <t>Gratis templates, jaarlijks geüpdatet: https://aqlemy.com/nl/templates</t>
  </si>
  <si>
    <t>Ledenlijst 2026</t>
  </si>
  <si>
    <t>Lidnr.</t>
  </si>
  <si>
    <t>Voornaam</t>
  </si>
  <si>
    <t>Achternaam</t>
  </si>
  <si>
    <t>Geboortedatum</t>
  </si>
  <si>
    <t>E-mail</t>
  </si>
  <si>
    <t>Telefoon</t>
  </si>
  <si>
    <t>Adres</t>
  </si>
  <si>
    <t>Postcode</t>
  </si>
  <si>
    <t>Plaats</t>
  </si>
  <si>
    <t>Type lidmaatschap</t>
  </si>
  <si>
    <t>Inschrijfdatum</t>
  </si>
  <si>
    <t>Contributie (€)</t>
  </si>
  <si>
    <t>Betaald</t>
  </si>
  <si>
    <t>Status</t>
  </si>
  <si>
    <t>Opmerking</t>
  </si>
  <si>
    <t>Overzicht ledenbestand 2026</t>
  </si>
  <si>
    <t>Totaal aantal leden (met lidnr.)</t>
  </si>
  <si>
    <t>Waarvan actief</t>
  </si>
  <si>
    <t>Waarvan opgezegd</t>
  </si>
  <si>
    <t>Verwachte contributie totaal</t>
  </si>
  <si>
    <t>Aantal betaald</t>
  </si>
  <si>
    <t>Aantal openstaand (niet betaald)</t>
  </si>
  <si>
    <t>Betaalde contributie</t>
  </si>
  <si>
    <t>Openstaande contributie</t>
  </si>
  <si>
    <t>Aantal per type lidmaatschap</t>
  </si>
  <si>
    <t>Gewoon lid</t>
  </si>
  <si>
    <t>Gezinslid</t>
  </si>
  <si>
    <t>Jeugdlid</t>
  </si>
  <si>
    <t>Student</t>
  </si>
  <si>
    <t>Erelid</t>
  </si>
  <si>
    <t>Donateur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</si>
</sst>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-mm-jjjj"/>
    <numFmt numFmtId="165" formatCode="€ #,##0.00"/>
  </numFmts>
  <fonts count="8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  <color rgb="FFFFFFFF"/>
    </font>
    <font>
      <b/>
    </font>
    <font>
      <b/>
      <color rgb="FF0F172A"/>
      <sz val="12"/>
    </font>
  </fonts>
  <fills count="4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E6FF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2" borderId="0" xfId="0" applyFont="1" applyFill="1"/>
    <xf numFmtId="164" fontId="0" fillId="0" borderId="0" xfId="0" applyNumberFormat="1"/>
    <xf numFmtId="4" fontId="0" fillId="0" borderId="0" xfId="0" applyNumberFormat="1"/>
    <xf numFmtId="0" fontId="6" fillId="0" borderId="0" xfId="0" applyFont="1"/>
    <xf numFmtId="1" fontId="0" fillId="0" borderId="0" xfId="0" applyNumberFormat="1"/>
    <xf numFmtId="165" fontId="0" fillId="0" borderId="0" xfId="0" applyNumberFormat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12000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51000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4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26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6</v>
      </c>
    </row>
    <row r="10" ht="18" customHeight="1" spans="2:2" x14ac:dyDescent="0.25">
      <c r="B10" s="5" t="s">
        <v>7</v>
      </c>
    </row>
    <row r="11" ht="18" customHeight="1" spans="2:2" x14ac:dyDescent="0.25">
      <c r="B11" s="5" t="s">
        <v>3</v>
      </c>
    </row>
    <row r="12" ht="30" customHeight="1" spans="2:2" x14ac:dyDescent="0.25">
      <c r="B12" s="4" t="s">
        <v>8</v>
      </c>
    </row>
    <row r="13" ht="18" customHeight="1" spans="2:2" x14ac:dyDescent="0.25">
      <c r="B13" s="5" t="s">
        <v>9</v>
      </c>
    </row>
    <row r="14" ht="18" customHeight="1" spans="2:2" x14ac:dyDescent="0.25">
      <c r="B14" s="6" t="s">
        <v>10</v>
      </c>
    </row>
  </sheetData>
  <hyperlinks>
    <hyperlink ref="B14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O305"/>
  <sheetViews>
    <sheetView workbookViewId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8" customWidth="1"/>
    <col min="2" max="2" width="16" customWidth="1"/>
    <col min="3" max="3" width="18" customWidth="1"/>
    <col min="4" max="4" width="14" customWidth="1"/>
    <col min="5" max="5" width="26" customWidth="1"/>
    <col min="6" max="6" width="15" customWidth="1"/>
    <col min="7" max="7" width="24" customWidth="1"/>
    <col min="8" max="8" width="11" customWidth="1"/>
    <col min="9" max="9" width="16" customWidth="1"/>
    <col min="10" max="10" width="18" customWidth="1"/>
    <col min="11" max="12" width="14" customWidth="1"/>
    <col min="13" max="13" width="10" customWidth="1"/>
    <col min="14" max="14" width="13" customWidth="1"/>
    <col min="15" max="15" width="24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11</v>
      </c>
    </row>
    <row r="3" ht="4" customHeight="1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15" s="7" customFormat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</row>
    <row r="6" spans="4:14" x14ac:dyDescent="0.25">
      <c r="D6" s="9"/>
      <c r="K6" s="9"/>
      <c r="L6" s="10"/>
    </row>
    <row r="7" spans="4:14" x14ac:dyDescent="0.25">
      <c r="D7" s="9"/>
      <c r="K7" s="9"/>
      <c r="L7" s="10"/>
    </row>
    <row r="8" spans="4:14" x14ac:dyDescent="0.25">
      <c r="D8" s="9"/>
      <c r="K8" s="9"/>
      <c r="L8" s="10"/>
    </row>
    <row r="9" spans="4:14" x14ac:dyDescent="0.25">
      <c r="D9" s="9"/>
      <c r="K9" s="9"/>
      <c r="L9" s="10"/>
    </row>
    <row r="10" spans="4:14" x14ac:dyDescent="0.25">
      <c r="D10" s="9"/>
      <c r="K10" s="9"/>
      <c r="L10" s="10"/>
    </row>
    <row r="11" spans="4:14" x14ac:dyDescent="0.25">
      <c r="D11" s="9"/>
      <c r="K11" s="9"/>
      <c r="L11" s="10"/>
    </row>
    <row r="12" spans="4:14" x14ac:dyDescent="0.25">
      <c r="D12" s="9"/>
      <c r="K12" s="9"/>
      <c r="L12" s="10"/>
    </row>
    <row r="13" spans="4:14" x14ac:dyDescent="0.25">
      <c r="D13" s="9"/>
      <c r="K13" s="9"/>
      <c r="L13" s="10"/>
    </row>
    <row r="14" spans="4:14" x14ac:dyDescent="0.25">
      <c r="D14" s="9"/>
      <c r="K14" s="9"/>
      <c r="L14" s="10"/>
    </row>
    <row r="15" spans="4:14" x14ac:dyDescent="0.25">
      <c r="D15" s="9"/>
      <c r="K15" s="9"/>
      <c r="L15" s="10"/>
    </row>
    <row r="16" spans="4:14" x14ac:dyDescent="0.25">
      <c r="D16" s="9"/>
      <c r="K16" s="9"/>
      <c r="L16" s="10"/>
    </row>
    <row r="17" spans="4:14" x14ac:dyDescent="0.25">
      <c r="D17" s="9"/>
      <c r="K17" s="9"/>
      <c r="L17" s="10"/>
    </row>
    <row r="18" spans="4:14" x14ac:dyDescent="0.25">
      <c r="D18" s="9"/>
      <c r="K18" s="9"/>
      <c r="L18" s="10"/>
    </row>
    <row r="19" spans="4:14" x14ac:dyDescent="0.25">
      <c r="D19" s="9"/>
      <c r="K19" s="9"/>
      <c r="L19" s="10"/>
    </row>
    <row r="20" spans="4:14" x14ac:dyDescent="0.25">
      <c r="D20" s="9"/>
      <c r="K20" s="9"/>
      <c r="L20" s="10"/>
    </row>
    <row r="21" spans="4:14" x14ac:dyDescent="0.25">
      <c r="D21" s="9"/>
      <c r="K21" s="9"/>
      <c r="L21" s="10"/>
    </row>
    <row r="22" spans="4:14" x14ac:dyDescent="0.25">
      <c r="D22" s="9"/>
      <c r="K22" s="9"/>
      <c r="L22" s="10"/>
    </row>
    <row r="23" spans="4:14" x14ac:dyDescent="0.25">
      <c r="D23" s="9"/>
      <c r="K23" s="9"/>
      <c r="L23" s="10"/>
    </row>
    <row r="24" spans="4:14" x14ac:dyDescent="0.25">
      <c r="D24" s="9"/>
      <c r="K24" s="9"/>
      <c r="L24" s="10"/>
    </row>
    <row r="25" spans="4:14" x14ac:dyDescent="0.25">
      <c r="D25" s="9"/>
      <c r="K25" s="9"/>
      <c r="L25" s="10"/>
    </row>
    <row r="26" spans="4:14" x14ac:dyDescent="0.25">
      <c r="D26" s="9"/>
      <c r="K26" s="9"/>
      <c r="L26" s="10"/>
    </row>
    <row r="27" spans="4:14" x14ac:dyDescent="0.25">
      <c r="D27" s="9"/>
      <c r="K27" s="9"/>
      <c r="L27" s="10"/>
    </row>
    <row r="28" spans="4:14" x14ac:dyDescent="0.25">
      <c r="D28" s="9"/>
      <c r="K28" s="9"/>
      <c r="L28" s="10"/>
    </row>
    <row r="29" spans="4:14" x14ac:dyDescent="0.25">
      <c r="D29" s="9"/>
      <c r="K29" s="9"/>
      <c r="L29" s="10"/>
    </row>
    <row r="30" spans="4:14" x14ac:dyDescent="0.25">
      <c r="D30" s="9"/>
      <c r="K30" s="9"/>
      <c r="L30" s="10"/>
    </row>
    <row r="31" spans="4:14" x14ac:dyDescent="0.25">
      <c r="D31" s="9"/>
      <c r="K31" s="9"/>
      <c r="L31" s="10"/>
    </row>
    <row r="32" spans="4:14" x14ac:dyDescent="0.25">
      <c r="D32" s="9"/>
      <c r="K32" s="9"/>
      <c r="L32" s="10"/>
    </row>
    <row r="33" spans="4:14" x14ac:dyDescent="0.25">
      <c r="D33" s="9"/>
      <c r="K33" s="9"/>
      <c r="L33" s="10"/>
    </row>
    <row r="34" spans="4:14" x14ac:dyDescent="0.25">
      <c r="D34" s="9"/>
      <c r="K34" s="9"/>
      <c r="L34" s="10"/>
    </row>
    <row r="35" spans="4:14" x14ac:dyDescent="0.25">
      <c r="D35" s="9"/>
      <c r="K35" s="9"/>
      <c r="L35" s="10"/>
    </row>
    <row r="36" spans="4:14" x14ac:dyDescent="0.25">
      <c r="D36" s="9"/>
      <c r="K36" s="9"/>
      <c r="L36" s="10"/>
    </row>
    <row r="37" spans="4:14" x14ac:dyDescent="0.25">
      <c r="D37" s="9"/>
      <c r="K37" s="9"/>
      <c r="L37" s="10"/>
    </row>
    <row r="38" spans="4:14" x14ac:dyDescent="0.25">
      <c r="D38" s="9"/>
      <c r="K38" s="9"/>
      <c r="L38" s="10"/>
    </row>
    <row r="39" spans="4:14" x14ac:dyDescent="0.25">
      <c r="D39" s="9"/>
      <c r="K39" s="9"/>
      <c r="L39" s="10"/>
    </row>
    <row r="40" spans="4:14" x14ac:dyDescent="0.25">
      <c r="D40" s="9"/>
      <c r="K40" s="9"/>
      <c r="L40" s="10"/>
    </row>
    <row r="41" spans="4:14" x14ac:dyDescent="0.25">
      <c r="D41" s="9"/>
      <c r="K41" s="9"/>
      <c r="L41" s="10"/>
    </row>
    <row r="42" spans="4:14" x14ac:dyDescent="0.25">
      <c r="D42" s="9"/>
      <c r="K42" s="9"/>
      <c r="L42" s="10"/>
    </row>
    <row r="43" spans="4:14" x14ac:dyDescent="0.25">
      <c r="D43" s="9"/>
      <c r="K43" s="9"/>
      <c r="L43" s="10"/>
    </row>
    <row r="44" spans="4:14" x14ac:dyDescent="0.25">
      <c r="D44" s="9"/>
      <c r="K44" s="9"/>
      <c r="L44" s="10"/>
    </row>
    <row r="45" spans="4:14" x14ac:dyDescent="0.25">
      <c r="D45" s="9"/>
      <c r="K45" s="9"/>
      <c r="L45" s="10"/>
    </row>
    <row r="46" spans="4:14" x14ac:dyDescent="0.25">
      <c r="D46" s="9"/>
      <c r="K46" s="9"/>
      <c r="L46" s="10"/>
    </row>
    <row r="47" spans="4:14" x14ac:dyDescent="0.25">
      <c r="D47" s="9"/>
      <c r="K47" s="9"/>
      <c r="L47" s="10"/>
    </row>
    <row r="48" spans="4:14" x14ac:dyDescent="0.25">
      <c r="D48" s="9"/>
      <c r="K48" s="9"/>
      <c r="L48" s="10"/>
    </row>
    <row r="49" spans="4:14" x14ac:dyDescent="0.25">
      <c r="D49" s="9"/>
      <c r="K49" s="9"/>
      <c r="L49" s="10"/>
    </row>
    <row r="50" spans="4:14" x14ac:dyDescent="0.25">
      <c r="D50" s="9"/>
      <c r="K50" s="9"/>
      <c r="L50" s="10"/>
    </row>
    <row r="51" spans="4:14" x14ac:dyDescent="0.25">
      <c r="D51" s="9"/>
      <c r="K51" s="9"/>
      <c r="L51" s="10"/>
    </row>
    <row r="52" spans="4:14" x14ac:dyDescent="0.25">
      <c r="D52" s="9"/>
      <c r="K52" s="9"/>
      <c r="L52" s="10"/>
    </row>
    <row r="53" spans="4:14" x14ac:dyDescent="0.25">
      <c r="D53" s="9"/>
      <c r="K53" s="9"/>
      <c r="L53" s="10"/>
    </row>
    <row r="54" spans="4:14" x14ac:dyDescent="0.25">
      <c r="D54" s="9"/>
      <c r="K54" s="9"/>
      <c r="L54" s="10"/>
    </row>
    <row r="55" spans="4:14" x14ac:dyDescent="0.25">
      <c r="D55" s="9"/>
      <c r="K55" s="9"/>
      <c r="L55" s="10"/>
    </row>
    <row r="56" spans="4:14" x14ac:dyDescent="0.25">
      <c r="D56" s="9"/>
      <c r="K56" s="9"/>
      <c r="L56" s="10"/>
    </row>
    <row r="57" spans="4:14" x14ac:dyDescent="0.25">
      <c r="D57" s="9"/>
      <c r="K57" s="9"/>
      <c r="L57" s="10"/>
    </row>
    <row r="58" spans="4:14" x14ac:dyDescent="0.25">
      <c r="D58" s="9"/>
      <c r="K58" s="9"/>
      <c r="L58" s="10"/>
    </row>
    <row r="59" spans="4:14" x14ac:dyDescent="0.25">
      <c r="D59" s="9"/>
      <c r="K59" s="9"/>
      <c r="L59" s="10"/>
    </row>
    <row r="60" spans="4:14" x14ac:dyDescent="0.25">
      <c r="D60" s="9"/>
      <c r="K60" s="9"/>
      <c r="L60" s="10"/>
    </row>
    <row r="61" spans="4:14" x14ac:dyDescent="0.25">
      <c r="D61" s="9"/>
      <c r="K61" s="9"/>
      <c r="L61" s="10"/>
    </row>
    <row r="62" spans="4:14" x14ac:dyDescent="0.25">
      <c r="D62" s="9"/>
      <c r="K62" s="9"/>
      <c r="L62" s="10"/>
    </row>
    <row r="63" spans="4:14" x14ac:dyDescent="0.25">
      <c r="D63" s="9"/>
      <c r="K63" s="9"/>
      <c r="L63" s="10"/>
    </row>
    <row r="64" spans="4:14" x14ac:dyDescent="0.25">
      <c r="D64" s="9"/>
      <c r="K64" s="9"/>
      <c r="L64" s="10"/>
    </row>
    <row r="65" spans="4:14" x14ac:dyDescent="0.25">
      <c r="D65" s="9"/>
      <c r="K65" s="9"/>
      <c r="L65" s="10"/>
    </row>
    <row r="66" spans="4:14" x14ac:dyDescent="0.25">
      <c r="D66" s="9"/>
      <c r="K66" s="9"/>
      <c r="L66" s="10"/>
    </row>
    <row r="67" spans="4:14" x14ac:dyDescent="0.25">
      <c r="D67" s="9"/>
      <c r="K67" s="9"/>
      <c r="L67" s="10"/>
    </row>
    <row r="68" spans="4:14" x14ac:dyDescent="0.25">
      <c r="D68" s="9"/>
      <c r="K68" s="9"/>
      <c r="L68" s="10"/>
    </row>
    <row r="69" spans="4:14" x14ac:dyDescent="0.25">
      <c r="D69" s="9"/>
      <c r="K69" s="9"/>
      <c r="L69" s="10"/>
    </row>
    <row r="70" spans="4:14" x14ac:dyDescent="0.25">
      <c r="D70" s="9"/>
      <c r="K70" s="9"/>
      <c r="L70" s="10"/>
    </row>
    <row r="71" spans="4:14" x14ac:dyDescent="0.25">
      <c r="D71" s="9"/>
      <c r="K71" s="9"/>
      <c r="L71" s="10"/>
    </row>
    <row r="72" spans="4:14" x14ac:dyDescent="0.25">
      <c r="D72" s="9"/>
      <c r="K72" s="9"/>
      <c r="L72" s="10"/>
    </row>
    <row r="73" spans="4:14" x14ac:dyDescent="0.25">
      <c r="D73" s="9"/>
      <c r="K73" s="9"/>
      <c r="L73" s="10"/>
    </row>
    <row r="74" spans="4:14" x14ac:dyDescent="0.25">
      <c r="D74" s="9"/>
      <c r="K74" s="9"/>
      <c r="L74" s="10"/>
    </row>
    <row r="75" spans="4:14" x14ac:dyDescent="0.25">
      <c r="D75" s="9"/>
      <c r="K75" s="9"/>
      <c r="L75" s="10"/>
    </row>
    <row r="76" spans="4:14" x14ac:dyDescent="0.25">
      <c r="D76" s="9"/>
      <c r="K76" s="9"/>
      <c r="L76" s="10"/>
    </row>
    <row r="77" spans="4:14" x14ac:dyDescent="0.25">
      <c r="D77" s="9"/>
      <c r="K77" s="9"/>
      <c r="L77" s="10"/>
    </row>
    <row r="78" spans="4:14" x14ac:dyDescent="0.25">
      <c r="D78" s="9"/>
      <c r="K78" s="9"/>
      <c r="L78" s="10"/>
    </row>
    <row r="79" spans="4:14" x14ac:dyDescent="0.25">
      <c r="D79" s="9"/>
      <c r="K79" s="9"/>
      <c r="L79" s="10"/>
    </row>
    <row r="80" spans="4:14" x14ac:dyDescent="0.25">
      <c r="D80" s="9"/>
      <c r="K80" s="9"/>
      <c r="L80" s="10"/>
    </row>
    <row r="81" spans="4:14" x14ac:dyDescent="0.25">
      <c r="D81" s="9"/>
      <c r="K81" s="9"/>
      <c r="L81" s="10"/>
    </row>
    <row r="82" spans="4:14" x14ac:dyDescent="0.25">
      <c r="D82" s="9"/>
      <c r="K82" s="9"/>
      <c r="L82" s="10"/>
    </row>
    <row r="83" spans="4:14" x14ac:dyDescent="0.25">
      <c r="D83" s="9"/>
      <c r="K83" s="9"/>
      <c r="L83" s="10"/>
    </row>
    <row r="84" spans="4:14" x14ac:dyDescent="0.25">
      <c r="D84" s="9"/>
      <c r="K84" s="9"/>
      <c r="L84" s="10"/>
    </row>
    <row r="85" spans="4:14" x14ac:dyDescent="0.25">
      <c r="D85" s="9"/>
      <c r="K85" s="9"/>
      <c r="L85" s="10"/>
    </row>
    <row r="86" spans="4:14" x14ac:dyDescent="0.25">
      <c r="D86" s="9"/>
      <c r="K86" s="9"/>
      <c r="L86" s="10"/>
    </row>
    <row r="87" spans="4:14" x14ac:dyDescent="0.25">
      <c r="D87" s="9"/>
      <c r="K87" s="9"/>
      <c r="L87" s="10"/>
    </row>
    <row r="88" spans="4:14" x14ac:dyDescent="0.25">
      <c r="D88" s="9"/>
      <c r="K88" s="9"/>
      <c r="L88" s="10"/>
    </row>
    <row r="89" spans="4:14" x14ac:dyDescent="0.25">
      <c r="D89" s="9"/>
      <c r="K89" s="9"/>
      <c r="L89" s="10"/>
    </row>
    <row r="90" spans="4:14" x14ac:dyDescent="0.25">
      <c r="D90" s="9"/>
      <c r="K90" s="9"/>
      <c r="L90" s="10"/>
    </row>
    <row r="91" spans="4:14" x14ac:dyDescent="0.25">
      <c r="D91" s="9"/>
      <c r="K91" s="9"/>
      <c r="L91" s="10"/>
    </row>
    <row r="92" spans="4:14" x14ac:dyDescent="0.25">
      <c r="D92" s="9"/>
      <c r="K92" s="9"/>
      <c r="L92" s="10"/>
    </row>
    <row r="93" spans="4:14" x14ac:dyDescent="0.25">
      <c r="D93" s="9"/>
      <c r="K93" s="9"/>
      <c r="L93" s="10"/>
    </row>
    <row r="94" spans="4:14" x14ac:dyDescent="0.25">
      <c r="D94" s="9"/>
      <c r="K94" s="9"/>
      <c r="L94" s="10"/>
    </row>
    <row r="95" spans="4:14" x14ac:dyDescent="0.25">
      <c r="D95" s="9"/>
      <c r="K95" s="9"/>
      <c r="L95" s="10"/>
    </row>
    <row r="96" spans="4:14" x14ac:dyDescent="0.25">
      <c r="D96" s="9"/>
      <c r="K96" s="9"/>
      <c r="L96" s="10"/>
    </row>
    <row r="97" spans="4:14" x14ac:dyDescent="0.25">
      <c r="D97" s="9"/>
      <c r="K97" s="9"/>
      <c r="L97" s="10"/>
    </row>
    <row r="98" spans="4:14" x14ac:dyDescent="0.25">
      <c r="D98" s="9"/>
      <c r="K98" s="9"/>
      <c r="L98" s="10"/>
    </row>
    <row r="99" spans="4:14" x14ac:dyDescent="0.25">
      <c r="D99" s="9"/>
      <c r="K99" s="9"/>
      <c r="L99" s="10"/>
    </row>
    <row r="100" spans="4:14" x14ac:dyDescent="0.25">
      <c r="D100" s="9"/>
      <c r="K100" s="9"/>
      <c r="L100" s="10"/>
    </row>
    <row r="101" spans="4:14" x14ac:dyDescent="0.25">
      <c r="D101" s="9"/>
      <c r="K101" s="9"/>
      <c r="L101" s="10"/>
    </row>
    <row r="102" spans="4:14" x14ac:dyDescent="0.25">
      <c r="D102" s="9"/>
      <c r="K102" s="9"/>
      <c r="L102" s="10"/>
    </row>
    <row r="103" spans="4:14" x14ac:dyDescent="0.25">
      <c r="D103" s="9"/>
      <c r="K103" s="9"/>
      <c r="L103" s="10"/>
    </row>
    <row r="104" spans="4:14" x14ac:dyDescent="0.25">
      <c r="D104" s="9"/>
      <c r="K104" s="9"/>
      <c r="L104" s="10"/>
    </row>
    <row r="105" spans="4:14" x14ac:dyDescent="0.25">
      <c r="D105" s="9"/>
      <c r="K105" s="9"/>
      <c r="L105" s="10"/>
    </row>
    <row r="106" spans="4:14" x14ac:dyDescent="0.25">
      <c r="D106" s="9"/>
      <c r="K106" s="9"/>
      <c r="L106" s="10"/>
    </row>
    <row r="107" spans="4:14" x14ac:dyDescent="0.25">
      <c r="D107" s="9"/>
      <c r="K107" s="9"/>
      <c r="L107" s="10"/>
    </row>
    <row r="108" spans="4:14" x14ac:dyDescent="0.25">
      <c r="D108" s="9"/>
      <c r="K108" s="9"/>
      <c r="L108" s="10"/>
    </row>
    <row r="109" spans="4:14" x14ac:dyDescent="0.25">
      <c r="D109" s="9"/>
      <c r="K109" s="9"/>
      <c r="L109" s="10"/>
    </row>
    <row r="110" spans="4:14" x14ac:dyDescent="0.25">
      <c r="D110" s="9"/>
      <c r="K110" s="9"/>
      <c r="L110" s="10"/>
    </row>
    <row r="111" spans="4:14" x14ac:dyDescent="0.25">
      <c r="D111" s="9"/>
      <c r="K111" s="9"/>
      <c r="L111" s="10"/>
    </row>
    <row r="112" spans="4:14" x14ac:dyDescent="0.25">
      <c r="D112" s="9"/>
      <c r="K112" s="9"/>
      <c r="L112" s="10"/>
    </row>
    <row r="113" spans="4:14" x14ac:dyDescent="0.25">
      <c r="D113" s="9"/>
      <c r="K113" s="9"/>
      <c r="L113" s="10"/>
    </row>
    <row r="114" spans="4:14" x14ac:dyDescent="0.25">
      <c r="D114" s="9"/>
      <c r="K114" s="9"/>
      <c r="L114" s="10"/>
    </row>
    <row r="115" spans="4:14" x14ac:dyDescent="0.25">
      <c r="D115" s="9"/>
      <c r="K115" s="9"/>
      <c r="L115" s="10"/>
    </row>
    <row r="116" spans="4:14" x14ac:dyDescent="0.25">
      <c r="D116" s="9"/>
      <c r="K116" s="9"/>
      <c r="L116" s="10"/>
    </row>
    <row r="117" spans="4:14" x14ac:dyDescent="0.25">
      <c r="D117" s="9"/>
      <c r="K117" s="9"/>
      <c r="L117" s="10"/>
    </row>
    <row r="118" spans="4:14" x14ac:dyDescent="0.25">
      <c r="D118" s="9"/>
      <c r="K118" s="9"/>
      <c r="L118" s="10"/>
    </row>
    <row r="119" spans="4:14" x14ac:dyDescent="0.25">
      <c r="D119" s="9"/>
      <c r="K119" s="9"/>
      <c r="L119" s="10"/>
    </row>
    <row r="120" spans="4:14" x14ac:dyDescent="0.25">
      <c r="D120" s="9"/>
      <c r="K120" s="9"/>
      <c r="L120" s="10"/>
    </row>
    <row r="121" spans="4:14" x14ac:dyDescent="0.25">
      <c r="D121" s="9"/>
      <c r="K121" s="9"/>
      <c r="L121" s="10"/>
    </row>
    <row r="122" spans="4:14" x14ac:dyDescent="0.25">
      <c r="D122" s="9"/>
      <c r="K122" s="9"/>
      <c r="L122" s="10"/>
    </row>
    <row r="123" spans="4:14" x14ac:dyDescent="0.25">
      <c r="D123" s="9"/>
      <c r="K123" s="9"/>
      <c r="L123" s="10"/>
    </row>
    <row r="124" spans="4:14" x14ac:dyDescent="0.25">
      <c r="D124" s="9"/>
      <c r="K124" s="9"/>
      <c r="L124" s="10"/>
    </row>
    <row r="125" spans="4:14" x14ac:dyDescent="0.25">
      <c r="D125" s="9"/>
      <c r="K125" s="9"/>
      <c r="L125" s="10"/>
    </row>
    <row r="126" spans="4:14" x14ac:dyDescent="0.25">
      <c r="D126" s="9"/>
      <c r="K126" s="9"/>
      <c r="L126" s="10"/>
    </row>
    <row r="127" spans="4:14" x14ac:dyDescent="0.25">
      <c r="D127" s="9"/>
      <c r="K127" s="9"/>
      <c r="L127" s="10"/>
    </row>
    <row r="128" spans="4:14" x14ac:dyDescent="0.25">
      <c r="D128" s="9"/>
      <c r="K128" s="9"/>
      <c r="L128" s="10"/>
    </row>
    <row r="129" spans="4:14" x14ac:dyDescent="0.25">
      <c r="D129" s="9"/>
      <c r="K129" s="9"/>
      <c r="L129" s="10"/>
    </row>
    <row r="130" spans="4:14" x14ac:dyDescent="0.25">
      <c r="D130" s="9"/>
      <c r="K130" s="9"/>
      <c r="L130" s="10"/>
    </row>
    <row r="131" spans="4:14" x14ac:dyDescent="0.25">
      <c r="D131" s="9"/>
      <c r="K131" s="9"/>
      <c r="L131" s="10"/>
    </row>
    <row r="132" spans="4:14" x14ac:dyDescent="0.25">
      <c r="D132" s="9"/>
      <c r="K132" s="9"/>
      <c r="L132" s="10"/>
    </row>
    <row r="133" spans="4:14" x14ac:dyDescent="0.25">
      <c r="D133" s="9"/>
      <c r="K133" s="9"/>
      <c r="L133" s="10"/>
    </row>
    <row r="134" spans="4:14" x14ac:dyDescent="0.25">
      <c r="D134" s="9"/>
      <c r="K134" s="9"/>
      <c r="L134" s="10"/>
    </row>
    <row r="135" spans="4:14" x14ac:dyDescent="0.25">
      <c r="D135" s="9"/>
      <c r="K135" s="9"/>
      <c r="L135" s="10"/>
    </row>
    <row r="136" spans="4:14" x14ac:dyDescent="0.25">
      <c r="D136" s="9"/>
      <c r="K136" s="9"/>
      <c r="L136" s="10"/>
    </row>
    <row r="137" spans="4:14" x14ac:dyDescent="0.25">
      <c r="D137" s="9"/>
      <c r="K137" s="9"/>
      <c r="L137" s="10"/>
    </row>
    <row r="138" spans="4:14" x14ac:dyDescent="0.25">
      <c r="D138" s="9"/>
      <c r="K138" s="9"/>
      <c r="L138" s="10"/>
    </row>
    <row r="139" spans="4:14" x14ac:dyDescent="0.25">
      <c r="D139" s="9"/>
      <c r="K139" s="9"/>
      <c r="L139" s="10"/>
    </row>
    <row r="140" spans="4:14" x14ac:dyDescent="0.25">
      <c r="D140" s="9"/>
      <c r="K140" s="9"/>
      <c r="L140" s="10"/>
    </row>
    <row r="141" spans="4:14" x14ac:dyDescent="0.25">
      <c r="D141" s="9"/>
      <c r="K141" s="9"/>
      <c r="L141" s="10"/>
    </row>
    <row r="142" spans="4:14" x14ac:dyDescent="0.25">
      <c r="D142" s="9"/>
      <c r="K142" s="9"/>
      <c r="L142" s="10"/>
    </row>
    <row r="143" spans="4:14" x14ac:dyDescent="0.25">
      <c r="D143" s="9"/>
      <c r="K143" s="9"/>
      <c r="L143" s="10"/>
    </row>
    <row r="144" spans="4:14" x14ac:dyDescent="0.25">
      <c r="D144" s="9"/>
      <c r="K144" s="9"/>
      <c r="L144" s="10"/>
    </row>
    <row r="145" spans="4:14" x14ac:dyDescent="0.25">
      <c r="D145" s="9"/>
      <c r="K145" s="9"/>
      <c r="L145" s="10"/>
    </row>
    <row r="146" spans="4:14" x14ac:dyDescent="0.25">
      <c r="D146" s="9"/>
      <c r="K146" s="9"/>
      <c r="L146" s="10"/>
    </row>
    <row r="147" spans="4:14" x14ac:dyDescent="0.25">
      <c r="D147" s="9"/>
      <c r="K147" s="9"/>
      <c r="L147" s="10"/>
    </row>
    <row r="148" spans="4:14" x14ac:dyDescent="0.25">
      <c r="D148" s="9"/>
      <c r="K148" s="9"/>
      <c r="L148" s="10"/>
    </row>
    <row r="149" spans="4:14" x14ac:dyDescent="0.25">
      <c r="D149" s="9"/>
      <c r="K149" s="9"/>
      <c r="L149" s="10"/>
    </row>
    <row r="150" spans="4:14" x14ac:dyDescent="0.25">
      <c r="D150" s="9"/>
      <c r="K150" s="9"/>
      <c r="L150" s="10"/>
    </row>
    <row r="151" spans="4:14" x14ac:dyDescent="0.25">
      <c r="D151" s="9"/>
      <c r="K151" s="9"/>
      <c r="L151" s="10"/>
    </row>
    <row r="152" spans="4:14" x14ac:dyDescent="0.25">
      <c r="D152" s="9"/>
      <c r="K152" s="9"/>
      <c r="L152" s="10"/>
    </row>
    <row r="153" spans="4:14" x14ac:dyDescent="0.25">
      <c r="D153" s="9"/>
      <c r="K153" s="9"/>
      <c r="L153" s="10"/>
    </row>
    <row r="154" spans="4:14" x14ac:dyDescent="0.25">
      <c r="D154" s="9"/>
      <c r="K154" s="9"/>
      <c r="L154" s="10"/>
    </row>
    <row r="155" spans="4:14" x14ac:dyDescent="0.25">
      <c r="D155" s="9"/>
      <c r="K155" s="9"/>
      <c r="L155" s="10"/>
    </row>
    <row r="156" spans="4:14" x14ac:dyDescent="0.25">
      <c r="D156" s="9"/>
      <c r="K156" s="9"/>
      <c r="L156" s="10"/>
    </row>
    <row r="157" spans="4:14" x14ac:dyDescent="0.25">
      <c r="D157" s="9"/>
      <c r="K157" s="9"/>
      <c r="L157" s="10"/>
    </row>
    <row r="158" spans="4:14" x14ac:dyDescent="0.25">
      <c r="D158" s="9"/>
      <c r="K158" s="9"/>
      <c r="L158" s="10"/>
    </row>
    <row r="159" spans="4:14" x14ac:dyDescent="0.25">
      <c r="D159" s="9"/>
      <c r="K159" s="9"/>
      <c r="L159" s="10"/>
    </row>
    <row r="160" spans="4:14" x14ac:dyDescent="0.25">
      <c r="D160" s="9"/>
      <c r="K160" s="9"/>
      <c r="L160" s="10"/>
    </row>
    <row r="161" spans="4:14" x14ac:dyDescent="0.25">
      <c r="D161" s="9"/>
      <c r="K161" s="9"/>
      <c r="L161" s="10"/>
    </row>
    <row r="162" spans="4:14" x14ac:dyDescent="0.25">
      <c r="D162" s="9"/>
      <c r="K162" s="9"/>
      <c r="L162" s="10"/>
    </row>
    <row r="163" spans="4:14" x14ac:dyDescent="0.25">
      <c r="D163" s="9"/>
      <c r="K163" s="9"/>
      <c r="L163" s="10"/>
    </row>
    <row r="164" spans="4:14" x14ac:dyDescent="0.25">
      <c r="D164" s="9"/>
      <c r="K164" s="9"/>
      <c r="L164" s="10"/>
    </row>
    <row r="165" spans="4:14" x14ac:dyDescent="0.25">
      <c r="D165" s="9"/>
      <c r="K165" s="9"/>
      <c r="L165" s="10"/>
    </row>
    <row r="166" spans="4:14" x14ac:dyDescent="0.25">
      <c r="D166" s="9"/>
      <c r="K166" s="9"/>
      <c r="L166" s="10"/>
    </row>
    <row r="167" spans="4:14" x14ac:dyDescent="0.25">
      <c r="D167" s="9"/>
      <c r="K167" s="9"/>
      <c r="L167" s="10"/>
    </row>
    <row r="168" spans="4:14" x14ac:dyDescent="0.25">
      <c r="D168" s="9"/>
      <c r="K168" s="9"/>
      <c r="L168" s="10"/>
    </row>
    <row r="169" spans="4:14" x14ac:dyDescent="0.25">
      <c r="D169" s="9"/>
      <c r="K169" s="9"/>
      <c r="L169" s="10"/>
    </row>
    <row r="170" spans="4:14" x14ac:dyDescent="0.25">
      <c r="D170" s="9"/>
      <c r="K170" s="9"/>
      <c r="L170" s="10"/>
    </row>
    <row r="171" spans="4:14" x14ac:dyDescent="0.25">
      <c r="D171" s="9"/>
      <c r="K171" s="9"/>
      <c r="L171" s="10"/>
    </row>
    <row r="172" spans="4:14" x14ac:dyDescent="0.25">
      <c r="D172" s="9"/>
      <c r="K172" s="9"/>
      <c r="L172" s="10"/>
    </row>
    <row r="173" spans="4:14" x14ac:dyDescent="0.25">
      <c r="D173" s="9"/>
      <c r="K173" s="9"/>
      <c r="L173" s="10"/>
    </row>
    <row r="174" spans="4:14" x14ac:dyDescent="0.25">
      <c r="D174" s="9"/>
      <c r="K174" s="9"/>
      <c r="L174" s="10"/>
    </row>
    <row r="175" spans="4:14" x14ac:dyDescent="0.25">
      <c r="D175" s="9"/>
      <c r="K175" s="9"/>
      <c r="L175" s="10"/>
    </row>
    <row r="176" spans="4:14" x14ac:dyDescent="0.25">
      <c r="D176" s="9"/>
      <c r="K176" s="9"/>
      <c r="L176" s="10"/>
    </row>
    <row r="177" spans="4:14" x14ac:dyDescent="0.25">
      <c r="D177" s="9"/>
      <c r="K177" s="9"/>
      <c r="L177" s="10"/>
    </row>
    <row r="178" spans="4:14" x14ac:dyDescent="0.25">
      <c r="D178" s="9"/>
      <c r="K178" s="9"/>
      <c r="L178" s="10"/>
    </row>
    <row r="179" spans="4:14" x14ac:dyDescent="0.25">
      <c r="D179" s="9"/>
      <c r="K179" s="9"/>
      <c r="L179" s="10"/>
    </row>
    <row r="180" spans="4:14" x14ac:dyDescent="0.25">
      <c r="D180" s="9"/>
      <c r="K180" s="9"/>
      <c r="L180" s="10"/>
    </row>
    <row r="181" spans="4:14" x14ac:dyDescent="0.25">
      <c r="D181" s="9"/>
      <c r="K181" s="9"/>
      <c r="L181" s="10"/>
    </row>
    <row r="182" spans="4:14" x14ac:dyDescent="0.25">
      <c r="D182" s="9"/>
      <c r="K182" s="9"/>
      <c r="L182" s="10"/>
    </row>
    <row r="183" spans="4:14" x14ac:dyDescent="0.25">
      <c r="D183" s="9"/>
      <c r="K183" s="9"/>
      <c r="L183" s="10"/>
    </row>
    <row r="184" spans="4:14" x14ac:dyDescent="0.25">
      <c r="D184" s="9"/>
      <c r="K184" s="9"/>
      <c r="L184" s="10"/>
    </row>
    <row r="185" spans="4:14" x14ac:dyDescent="0.25">
      <c r="D185" s="9"/>
      <c r="K185" s="9"/>
      <c r="L185" s="10"/>
    </row>
    <row r="186" spans="4:14" x14ac:dyDescent="0.25">
      <c r="D186" s="9"/>
      <c r="K186" s="9"/>
      <c r="L186" s="10"/>
    </row>
    <row r="187" spans="4:14" x14ac:dyDescent="0.25">
      <c r="D187" s="9"/>
      <c r="K187" s="9"/>
      <c r="L187" s="10"/>
    </row>
    <row r="188" spans="4:14" x14ac:dyDescent="0.25">
      <c r="D188" s="9"/>
      <c r="K188" s="9"/>
      <c r="L188" s="10"/>
    </row>
    <row r="189" spans="4:14" x14ac:dyDescent="0.25">
      <c r="D189" s="9"/>
      <c r="K189" s="9"/>
      <c r="L189" s="10"/>
    </row>
    <row r="190" spans="4:14" x14ac:dyDescent="0.25">
      <c r="D190" s="9"/>
      <c r="K190" s="9"/>
      <c r="L190" s="10"/>
    </row>
    <row r="191" spans="4:14" x14ac:dyDescent="0.25">
      <c r="D191" s="9"/>
      <c r="K191" s="9"/>
      <c r="L191" s="10"/>
    </row>
    <row r="192" spans="4:14" x14ac:dyDescent="0.25">
      <c r="D192" s="9"/>
      <c r="K192" s="9"/>
      <c r="L192" s="10"/>
    </row>
    <row r="193" spans="4:14" x14ac:dyDescent="0.25">
      <c r="D193" s="9"/>
      <c r="K193" s="9"/>
      <c r="L193" s="10"/>
    </row>
    <row r="194" spans="4:14" x14ac:dyDescent="0.25">
      <c r="D194" s="9"/>
      <c r="K194" s="9"/>
      <c r="L194" s="10"/>
    </row>
    <row r="195" spans="4:14" x14ac:dyDescent="0.25">
      <c r="D195" s="9"/>
      <c r="K195" s="9"/>
      <c r="L195" s="10"/>
    </row>
    <row r="196" spans="4:14" x14ac:dyDescent="0.25">
      <c r="D196" s="9"/>
      <c r="K196" s="9"/>
      <c r="L196" s="10"/>
    </row>
    <row r="197" spans="4:14" x14ac:dyDescent="0.25">
      <c r="D197" s="9"/>
      <c r="K197" s="9"/>
      <c r="L197" s="10"/>
    </row>
    <row r="198" spans="4:14" x14ac:dyDescent="0.25">
      <c r="D198" s="9"/>
      <c r="K198" s="9"/>
      <c r="L198" s="10"/>
    </row>
    <row r="199" spans="4:14" x14ac:dyDescent="0.25">
      <c r="D199" s="9"/>
      <c r="K199" s="9"/>
      <c r="L199" s="10"/>
    </row>
    <row r="200" spans="4:14" x14ac:dyDescent="0.25">
      <c r="D200" s="9"/>
      <c r="K200" s="9"/>
      <c r="L200" s="10"/>
    </row>
    <row r="201" spans="4:14" x14ac:dyDescent="0.25">
      <c r="D201" s="9"/>
      <c r="K201" s="9"/>
      <c r="L201" s="10"/>
    </row>
    <row r="202" spans="4:14" x14ac:dyDescent="0.25">
      <c r="D202" s="9"/>
      <c r="K202" s="9"/>
      <c r="L202" s="10"/>
    </row>
    <row r="203" spans="4:14" x14ac:dyDescent="0.25">
      <c r="D203" s="9"/>
      <c r="K203" s="9"/>
      <c r="L203" s="10"/>
    </row>
    <row r="204" spans="4:14" x14ac:dyDescent="0.25">
      <c r="D204" s="9"/>
      <c r="K204" s="9"/>
      <c r="L204" s="10"/>
    </row>
    <row r="205" spans="4:14" x14ac:dyDescent="0.25">
      <c r="D205" s="9"/>
      <c r="K205" s="9"/>
      <c r="L205" s="10"/>
    </row>
    <row r="206" spans="4:14" x14ac:dyDescent="0.25">
      <c r="D206" s="9"/>
      <c r="K206" s="9"/>
      <c r="L206" s="10"/>
    </row>
    <row r="207" spans="4:14" x14ac:dyDescent="0.25">
      <c r="D207" s="9"/>
      <c r="K207" s="9"/>
      <c r="L207" s="10"/>
    </row>
    <row r="208" spans="4:14" x14ac:dyDescent="0.25">
      <c r="D208" s="9"/>
      <c r="K208" s="9"/>
      <c r="L208" s="10"/>
    </row>
    <row r="209" spans="4:14" x14ac:dyDescent="0.25">
      <c r="D209" s="9"/>
      <c r="K209" s="9"/>
      <c r="L209" s="10"/>
    </row>
    <row r="210" spans="4:14" x14ac:dyDescent="0.25">
      <c r="D210" s="9"/>
      <c r="K210" s="9"/>
      <c r="L210" s="10"/>
    </row>
    <row r="211" spans="4:14" x14ac:dyDescent="0.25">
      <c r="D211" s="9"/>
      <c r="K211" s="9"/>
      <c r="L211" s="10"/>
    </row>
    <row r="212" spans="4:14" x14ac:dyDescent="0.25">
      <c r="D212" s="9"/>
      <c r="K212" s="9"/>
      <c r="L212" s="10"/>
    </row>
    <row r="213" spans="4:14" x14ac:dyDescent="0.25">
      <c r="D213" s="9"/>
      <c r="K213" s="9"/>
      <c r="L213" s="10"/>
    </row>
    <row r="214" spans="4:14" x14ac:dyDescent="0.25">
      <c r="D214" s="9"/>
      <c r="K214" s="9"/>
      <c r="L214" s="10"/>
    </row>
    <row r="215" spans="4:14" x14ac:dyDescent="0.25">
      <c r="D215" s="9"/>
      <c r="K215" s="9"/>
      <c r="L215" s="10"/>
    </row>
    <row r="216" spans="4:14" x14ac:dyDescent="0.25">
      <c r="D216" s="9"/>
      <c r="K216" s="9"/>
      <c r="L216" s="10"/>
    </row>
    <row r="217" spans="4:14" x14ac:dyDescent="0.25">
      <c r="D217" s="9"/>
      <c r="K217" s="9"/>
      <c r="L217" s="10"/>
    </row>
    <row r="218" spans="4:14" x14ac:dyDescent="0.25">
      <c r="D218" s="9"/>
      <c r="K218" s="9"/>
      <c r="L218" s="10"/>
    </row>
    <row r="219" spans="4:14" x14ac:dyDescent="0.25">
      <c r="D219" s="9"/>
      <c r="K219" s="9"/>
      <c r="L219" s="10"/>
    </row>
    <row r="220" spans="4:14" x14ac:dyDescent="0.25">
      <c r="D220" s="9"/>
      <c r="K220" s="9"/>
      <c r="L220" s="10"/>
    </row>
    <row r="221" spans="4:14" x14ac:dyDescent="0.25">
      <c r="D221" s="9"/>
      <c r="K221" s="9"/>
      <c r="L221" s="10"/>
    </row>
    <row r="222" spans="4:14" x14ac:dyDescent="0.25">
      <c r="D222" s="9"/>
      <c r="K222" s="9"/>
      <c r="L222" s="10"/>
    </row>
    <row r="223" spans="4:14" x14ac:dyDescent="0.25">
      <c r="D223" s="9"/>
      <c r="K223" s="9"/>
      <c r="L223" s="10"/>
    </row>
    <row r="224" spans="4:14" x14ac:dyDescent="0.25">
      <c r="D224" s="9"/>
      <c r="K224" s="9"/>
      <c r="L224" s="10"/>
    </row>
    <row r="225" spans="4:14" x14ac:dyDescent="0.25">
      <c r="D225" s="9"/>
      <c r="K225" s="9"/>
      <c r="L225" s="10"/>
    </row>
    <row r="226" spans="4:14" x14ac:dyDescent="0.25">
      <c r="D226" s="9"/>
      <c r="K226" s="9"/>
      <c r="L226" s="10"/>
    </row>
    <row r="227" spans="4:14" x14ac:dyDescent="0.25">
      <c r="D227" s="9"/>
      <c r="K227" s="9"/>
      <c r="L227" s="10"/>
    </row>
    <row r="228" spans="4:14" x14ac:dyDescent="0.25">
      <c r="D228" s="9"/>
      <c r="K228" s="9"/>
      <c r="L228" s="10"/>
    </row>
    <row r="229" spans="4:14" x14ac:dyDescent="0.25">
      <c r="D229" s="9"/>
      <c r="K229" s="9"/>
      <c r="L229" s="10"/>
    </row>
    <row r="230" spans="4:14" x14ac:dyDescent="0.25">
      <c r="D230" s="9"/>
      <c r="K230" s="9"/>
      <c r="L230" s="10"/>
    </row>
    <row r="231" spans="4:14" x14ac:dyDescent="0.25">
      <c r="D231" s="9"/>
      <c r="K231" s="9"/>
      <c r="L231" s="10"/>
    </row>
    <row r="232" spans="4:14" x14ac:dyDescent="0.25">
      <c r="D232" s="9"/>
      <c r="K232" s="9"/>
      <c r="L232" s="10"/>
    </row>
    <row r="233" spans="4:14" x14ac:dyDescent="0.25">
      <c r="D233" s="9"/>
      <c r="K233" s="9"/>
      <c r="L233" s="10"/>
    </row>
    <row r="234" spans="4:14" x14ac:dyDescent="0.25">
      <c r="D234" s="9"/>
      <c r="K234" s="9"/>
      <c r="L234" s="10"/>
    </row>
    <row r="235" spans="4:14" x14ac:dyDescent="0.25">
      <c r="D235" s="9"/>
      <c r="K235" s="9"/>
      <c r="L235" s="10"/>
    </row>
    <row r="236" spans="4:14" x14ac:dyDescent="0.25">
      <c r="D236" s="9"/>
      <c r="K236" s="9"/>
      <c r="L236" s="10"/>
    </row>
    <row r="237" spans="4:14" x14ac:dyDescent="0.25">
      <c r="D237" s="9"/>
      <c r="K237" s="9"/>
      <c r="L237" s="10"/>
    </row>
    <row r="238" spans="4:14" x14ac:dyDescent="0.25">
      <c r="D238" s="9"/>
      <c r="K238" s="9"/>
      <c r="L238" s="10"/>
    </row>
    <row r="239" spans="4:14" x14ac:dyDescent="0.25">
      <c r="D239" s="9"/>
      <c r="K239" s="9"/>
      <c r="L239" s="10"/>
    </row>
    <row r="240" spans="4:14" x14ac:dyDescent="0.25">
      <c r="D240" s="9"/>
      <c r="K240" s="9"/>
      <c r="L240" s="10"/>
    </row>
    <row r="241" spans="4:14" x14ac:dyDescent="0.25">
      <c r="D241" s="9"/>
      <c r="K241" s="9"/>
      <c r="L241" s="10"/>
    </row>
    <row r="242" spans="4:14" x14ac:dyDescent="0.25">
      <c r="D242" s="9"/>
      <c r="K242" s="9"/>
      <c r="L242" s="10"/>
    </row>
    <row r="243" spans="4:14" x14ac:dyDescent="0.25">
      <c r="D243" s="9"/>
      <c r="K243" s="9"/>
      <c r="L243" s="10"/>
    </row>
    <row r="244" spans="4:14" x14ac:dyDescent="0.25">
      <c r="D244" s="9"/>
      <c r="K244" s="9"/>
      <c r="L244" s="10"/>
    </row>
    <row r="245" spans="4:14" x14ac:dyDescent="0.25">
      <c r="D245" s="9"/>
      <c r="K245" s="9"/>
      <c r="L245" s="10"/>
    </row>
    <row r="246" spans="4:14" x14ac:dyDescent="0.25">
      <c r="D246" s="9"/>
      <c r="K246" s="9"/>
      <c r="L246" s="10"/>
    </row>
    <row r="247" spans="4:14" x14ac:dyDescent="0.25">
      <c r="D247" s="9"/>
      <c r="K247" s="9"/>
      <c r="L247" s="10"/>
    </row>
    <row r="248" spans="4:14" x14ac:dyDescent="0.25">
      <c r="D248" s="9"/>
      <c r="K248" s="9"/>
      <c r="L248" s="10"/>
    </row>
    <row r="249" spans="4:14" x14ac:dyDescent="0.25">
      <c r="D249" s="9"/>
      <c r="K249" s="9"/>
      <c r="L249" s="10"/>
    </row>
    <row r="250" spans="4:14" x14ac:dyDescent="0.25">
      <c r="D250" s="9"/>
      <c r="K250" s="9"/>
      <c r="L250" s="10"/>
    </row>
    <row r="251" spans="4:14" x14ac:dyDescent="0.25">
      <c r="D251" s="9"/>
      <c r="K251" s="9"/>
      <c r="L251" s="10"/>
    </row>
    <row r="252" spans="4:14" x14ac:dyDescent="0.25">
      <c r="D252" s="9"/>
      <c r="K252" s="9"/>
      <c r="L252" s="10"/>
    </row>
    <row r="253" spans="4:14" x14ac:dyDescent="0.25">
      <c r="D253" s="9"/>
      <c r="K253" s="9"/>
      <c r="L253" s="10"/>
    </row>
    <row r="254" spans="4:14" x14ac:dyDescent="0.25">
      <c r="D254" s="9"/>
      <c r="K254" s="9"/>
      <c r="L254" s="10"/>
    </row>
    <row r="255" spans="4:14" x14ac:dyDescent="0.25">
      <c r="D255" s="9"/>
      <c r="K255" s="9"/>
      <c r="L255" s="10"/>
    </row>
    <row r="256" spans="4:14" x14ac:dyDescent="0.25">
      <c r="D256" s="9"/>
      <c r="K256" s="9"/>
      <c r="L256" s="10"/>
    </row>
    <row r="257" spans="4:14" x14ac:dyDescent="0.25">
      <c r="D257" s="9"/>
      <c r="K257" s="9"/>
      <c r="L257" s="10"/>
    </row>
    <row r="258" spans="4:14" x14ac:dyDescent="0.25">
      <c r="D258" s="9"/>
      <c r="K258" s="9"/>
      <c r="L258" s="10"/>
    </row>
    <row r="259" spans="4:14" x14ac:dyDescent="0.25">
      <c r="D259" s="9"/>
      <c r="K259" s="9"/>
      <c r="L259" s="10"/>
    </row>
    <row r="260" spans="4:14" x14ac:dyDescent="0.25">
      <c r="D260" s="9"/>
      <c r="K260" s="9"/>
      <c r="L260" s="10"/>
    </row>
    <row r="261" spans="4:14" x14ac:dyDescent="0.25">
      <c r="D261" s="9"/>
      <c r="K261" s="9"/>
      <c r="L261" s="10"/>
    </row>
    <row r="262" spans="4:14" x14ac:dyDescent="0.25">
      <c r="D262" s="9"/>
      <c r="K262" s="9"/>
      <c r="L262" s="10"/>
    </row>
    <row r="263" spans="4:14" x14ac:dyDescent="0.25">
      <c r="D263" s="9"/>
      <c r="K263" s="9"/>
      <c r="L263" s="10"/>
    </row>
    <row r="264" spans="4:14" x14ac:dyDescent="0.25">
      <c r="D264" s="9"/>
      <c r="K264" s="9"/>
      <c r="L264" s="10"/>
    </row>
    <row r="265" spans="4:14" x14ac:dyDescent="0.25">
      <c r="D265" s="9"/>
      <c r="K265" s="9"/>
      <c r="L265" s="10"/>
    </row>
    <row r="266" spans="4:14" x14ac:dyDescent="0.25">
      <c r="D266" s="9"/>
      <c r="K266" s="9"/>
      <c r="L266" s="10"/>
    </row>
    <row r="267" spans="4:14" x14ac:dyDescent="0.25">
      <c r="D267" s="9"/>
      <c r="K267" s="9"/>
      <c r="L267" s="10"/>
    </row>
    <row r="268" spans="4:14" x14ac:dyDescent="0.25">
      <c r="D268" s="9"/>
      <c r="K268" s="9"/>
      <c r="L268" s="10"/>
    </row>
    <row r="269" spans="4:14" x14ac:dyDescent="0.25">
      <c r="D269" s="9"/>
      <c r="K269" s="9"/>
      <c r="L269" s="10"/>
    </row>
    <row r="270" spans="4:14" x14ac:dyDescent="0.25">
      <c r="D270" s="9"/>
      <c r="K270" s="9"/>
      <c r="L270" s="10"/>
    </row>
    <row r="271" spans="4:14" x14ac:dyDescent="0.25">
      <c r="D271" s="9"/>
      <c r="K271" s="9"/>
      <c r="L271" s="10"/>
    </row>
    <row r="272" spans="4:14" x14ac:dyDescent="0.25">
      <c r="D272" s="9"/>
      <c r="K272" s="9"/>
      <c r="L272" s="10"/>
    </row>
    <row r="273" spans="4:14" x14ac:dyDescent="0.25">
      <c r="D273" s="9"/>
      <c r="K273" s="9"/>
      <c r="L273" s="10"/>
    </row>
    <row r="274" spans="4:14" x14ac:dyDescent="0.25">
      <c r="D274" s="9"/>
      <c r="K274" s="9"/>
      <c r="L274" s="10"/>
    </row>
    <row r="275" spans="4:14" x14ac:dyDescent="0.25">
      <c r="D275" s="9"/>
      <c r="K275" s="9"/>
      <c r="L275" s="10"/>
    </row>
    <row r="276" spans="4:14" x14ac:dyDescent="0.25">
      <c r="D276" s="9"/>
      <c r="K276" s="9"/>
      <c r="L276" s="10"/>
    </row>
    <row r="277" spans="4:14" x14ac:dyDescent="0.25">
      <c r="D277" s="9"/>
      <c r="K277" s="9"/>
      <c r="L277" s="10"/>
    </row>
    <row r="278" spans="4:14" x14ac:dyDescent="0.25">
      <c r="D278" s="9"/>
      <c r="K278" s="9"/>
      <c r="L278" s="10"/>
    </row>
    <row r="279" spans="4:14" x14ac:dyDescent="0.25">
      <c r="D279" s="9"/>
      <c r="K279" s="9"/>
      <c r="L279" s="10"/>
    </row>
    <row r="280" spans="4:14" x14ac:dyDescent="0.25">
      <c r="D280" s="9"/>
      <c r="K280" s="9"/>
      <c r="L280" s="10"/>
    </row>
    <row r="281" spans="4:14" x14ac:dyDescent="0.25">
      <c r="D281" s="9"/>
      <c r="K281" s="9"/>
      <c r="L281" s="10"/>
    </row>
    <row r="282" spans="4:14" x14ac:dyDescent="0.25">
      <c r="D282" s="9"/>
      <c r="K282" s="9"/>
      <c r="L282" s="10"/>
    </row>
    <row r="283" spans="4:14" x14ac:dyDescent="0.25">
      <c r="D283" s="9"/>
      <c r="K283" s="9"/>
      <c r="L283" s="10"/>
    </row>
    <row r="284" spans="4:14" x14ac:dyDescent="0.25">
      <c r="D284" s="9"/>
      <c r="K284" s="9"/>
      <c r="L284" s="10"/>
    </row>
    <row r="285" spans="4:14" x14ac:dyDescent="0.25">
      <c r="D285" s="9"/>
      <c r="K285" s="9"/>
      <c r="L285" s="10"/>
    </row>
    <row r="286" spans="4:14" x14ac:dyDescent="0.25">
      <c r="D286" s="9"/>
      <c r="K286" s="9"/>
      <c r="L286" s="10"/>
    </row>
    <row r="287" spans="4:14" x14ac:dyDescent="0.25">
      <c r="D287" s="9"/>
      <c r="K287" s="9"/>
      <c r="L287" s="10"/>
    </row>
    <row r="288" spans="4:14" x14ac:dyDescent="0.25">
      <c r="D288" s="9"/>
      <c r="K288" s="9"/>
      <c r="L288" s="10"/>
    </row>
    <row r="289" spans="4:14" x14ac:dyDescent="0.25">
      <c r="D289" s="9"/>
      <c r="K289" s="9"/>
      <c r="L289" s="10"/>
    </row>
    <row r="290" spans="4:14" x14ac:dyDescent="0.25">
      <c r="D290" s="9"/>
      <c r="K290" s="9"/>
      <c r="L290" s="10"/>
    </row>
    <row r="291" spans="4:14" x14ac:dyDescent="0.25">
      <c r="D291" s="9"/>
      <c r="K291" s="9"/>
      <c r="L291" s="10"/>
    </row>
    <row r="292" spans="4:14" x14ac:dyDescent="0.25">
      <c r="D292" s="9"/>
      <c r="K292" s="9"/>
      <c r="L292" s="10"/>
    </row>
    <row r="293" spans="4:14" x14ac:dyDescent="0.25">
      <c r="D293" s="9"/>
      <c r="K293" s="9"/>
      <c r="L293" s="10"/>
    </row>
    <row r="294" spans="4:14" x14ac:dyDescent="0.25">
      <c r="D294" s="9"/>
      <c r="K294" s="9"/>
      <c r="L294" s="10"/>
    </row>
    <row r="295" spans="4:14" x14ac:dyDescent="0.25">
      <c r="D295" s="9"/>
      <c r="K295" s="9"/>
      <c r="L295" s="10"/>
    </row>
    <row r="296" spans="4:14" x14ac:dyDescent="0.25">
      <c r="D296" s="9"/>
      <c r="K296" s="9"/>
      <c r="L296" s="10"/>
    </row>
    <row r="297" spans="4:14" x14ac:dyDescent="0.25">
      <c r="D297" s="9"/>
      <c r="K297" s="9"/>
      <c r="L297" s="10"/>
    </row>
    <row r="298" spans="4:14" x14ac:dyDescent="0.25">
      <c r="D298" s="9"/>
      <c r="K298" s="9"/>
      <c r="L298" s="10"/>
    </row>
    <row r="299" spans="4:14" x14ac:dyDescent="0.25">
      <c r="D299" s="9"/>
      <c r="K299" s="9"/>
      <c r="L299" s="10"/>
    </row>
    <row r="300" spans="4:14" x14ac:dyDescent="0.25">
      <c r="D300" s="9"/>
      <c r="K300" s="9"/>
      <c r="L300" s="10"/>
    </row>
    <row r="301" spans="4:14" x14ac:dyDescent="0.25">
      <c r="D301" s="9"/>
      <c r="K301" s="9"/>
      <c r="L301" s="10"/>
    </row>
    <row r="302" spans="4:14" x14ac:dyDescent="0.25">
      <c r="D302" s="9"/>
      <c r="K302" s="9"/>
      <c r="L302" s="10"/>
    </row>
    <row r="303" spans="4:14" x14ac:dyDescent="0.25">
      <c r="D303" s="9"/>
      <c r="K303" s="9"/>
      <c r="L303" s="10"/>
    </row>
    <row r="304" spans="4:14" x14ac:dyDescent="0.25">
      <c r="D304" s="9"/>
      <c r="K304" s="9"/>
      <c r="L304" s="10"/>
    </row>
    <row r="305" spans="4:14" x14ac:dyDescent="0.25">
      <c r="D305" s="9"/>
      <c r="K305" s="9"/>
      <c r="L305" s="10"/>
    </row>
  </sheetData>
  <dataValidations count="6">
    <dataValidation type="list" allowBlank="1" sqref="J10:J305">
      <formula1>"Gewoon lid,Gezinslid,Jeugdlid,Student,Erelid,Donateur"</formula1>
    </dataValidation>
    <dataValidation type="list" allowBlank="1" sqref="J6:J305">
      <formula1>"Gewoon lid,Gezinslid,Jeugdlid,Student,Erelid,Donateur"</formula1>
    </dataValidation>
    <dataValidation type="list" allowBlank="1" sqref="M10:M305">
      <formula1>"Ja,Nee"</formula1>
    </dataValidation>
    <dataValidation type="list" allowBlank="1" sqref="M6:M305">
      <formula1>"Ja,Nee"</formula1>
    </dataValidation>
    <dataValidation type="list" allowBlank="1" sqref="N10:N305">
      <formula1>"Actief,Opgezegd,Geschorst"</formula1>
    </dataValidation>
    <dataValidation type="list" allowBlank="1" sqref="N6:N305">
      <formula1>"Actief,Opgezegd,Geschorst"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20"/>
  <sheetFormatPr defaultRowHeight="15" outlineLevelRow="0" outlineLevelCol="0" x14ac:dyDescent="55"/>
  <cols>
    <col min="1" max="1" width="34" customWidth="1"/>
    <col min="2" max="2" width="18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27</v>
      </c>
    </row>
    <row r="3" ht="4" customHeight="1" spans="1:2" x14ac:dyDescent="0.25">
      <c r="A3" s="3"/>
      <c r="B3" s="3"/>
    </row>
    <row r="5" spans="1:2" x14ac:dyDescent="0.25">
      <c r="A5" s="11" t="s">
        <v>28</v>
      </c>
      <c r="B5" s="12">
        <f>COUNTA(Leden!A6:A305)</f>
      </c>
    </row>
    <row r="6" spans="1:2" x14ac:dyDescent="0.25">
      <c r="A6" s="11" t="s">
        <v>29</v>
      </c>
      <c r="B6" s="12">
        <f>COUNTIF(Leden!N6:N305,"Actief")</f>
      </c>
    </row>
    <row r="7" spans="1:2" x14ac:dyDescent="0.25">
      <c r="A7" s="11" t="s">
        <v>30</v>
      </c>
      <c r="B7" s="12">
        <f>COUNTIF(Leden!N6:N305,"Opgezegd")</f>
      </c>
    </row>
    <row r="8" spans="1:2" x14ac:dyDescent="0.25">
      <c r="A8" s="11" t="s">
        <v>31</v>
      </c>
      <c r="B8" s="13">
        <f>SUM(Leden!L6:L305)</f>
      </c>
    </row>
    <row r="9" spans="1:2" x14ac:dyDescent="0.25">
      <c r="A9" s="11" t="s">
        <v>32</v>
      </c>
      <c r="B9" s="12">
        <f>COUNTIF(Leden!M6:M305,"Ja")</f>
      </c>
    </row>
    <row r="10" spans="1:2" x14ac:dyDescent="0.25">
      <c r="A10" s="11" t="s">
        <v>33</v>
      </c>
      <c r="B10" s="12">
        <f>COUNTIF(Leden!M6:M305,"Nee")</f>
      </c>
    </row>
    <row r="11" spans="1:2" x14ac:dyDescent="0.25">
      <c r="A11" s="11" t="s">
        <v>34</v>
      </c>
      <c r="B11" s="13">
        <f>SUMIF(Leden!M6:M305,"Ja",Leden!L6:L305)</f>
      </c>
    </row>
    <row r="12" spans="1:2" x14ac:dyDescent="0.25">
      <c r="A12" s="11" t="s">
        <v>35</v>
      </c>
      <c r="B12" s="13">
        <f>SUMIF(Leden!M6:M305,"Nee",Leden!L6:L305)</f>
      </c>
    </row>
    <row r="14" spans="1:2" x14ac:dyDescent="0.25">
      <c r="A14" s="14" t="s">
        <v>36</v>
      </c>
      <c r="B14" s="14"/>
    </row>
    <row r="15" spans="1:2" x14ac:dyDescent="0.25">
      <c r="A15" t="s">
        <v>37</v>
      </c>
      <c r="B15">
        <f>COUNTIF(Leden!J6:J305,"Gewoon lid")</f>
      </c>
    </row>
    <row r="16" spans="1:2" x14ac:dyDescent="0.25">
      <c r="A16" t="s">
        <v>38</v>
      </c>
      <c r="B16">
        <f>COUNTIF(Leden!J6:J305,"Gezinslid")</f>
      </c>
    </row>
    <row r="17" spans="1:2" x14ac:dyDescent="0.25">
      <c r="A17" t="s">
        <v>39</v>
      </c>
      <c r="B17">
        <f>COUNTIF(Leden!J6:J305,"Jeugdlid")</f>
      </c>
    </row>
    <row r="18" spans="1:2" x14ac:dyDescent="0.25">
      <c r="A18" t="s">
        <v>40</v>
      </c>
      <c r="B18">
        <f>COUNTIF(Leden!J6:J305,"Student")</f>
      </c>
    </row>
    <row r="19" spans="1:2" x14ac:dyDescent="0.25">
      <c r="A19" t="s">
        <v>41</v>
      </c>
      <c r="B19">
        <f>COUNTIF(Leden!J6:J305,"Erelid")</f>
      </c>
    </row>
    <row r="20" spans="1:2" x14ac:dyDescent="0.25">
      <c r="A20" t="s">
        <v>42</v>
      </c>
      <c r="B20">
        <f>COUNTIF(Leden!J6:J305,"Donateur")</f>
      </c>
    </row>
  </sheetData>
  <mergeCells count="1">
    <mergeCell ref="A14:B14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Lees mij</vt:lpstr>
      <vt:lpstr>Leden</vt:lpstr>
      <vt:lpstr>Overzicht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2026-07-23T21:32:30Z</dcterms:created>
  <dcterms:modified xsi:type="dcterms:W3CDTF">2026-07-23T21:32:30Z</dcterms:modified>
</cp:coreProperties>
</file>